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conta\zaira\SOLVENTACIÓN SEVAC\"/>
    </mc:Choice>
  </mc:AlternateContent>
  <bookViews>
    <workbookView xWindow="0" yWindow="0" windowWidth="19200" windowHeight="7416"/>
  </bookViews>
  <sheets>
    <sheet name="flujo de efec" sheetId="5" r:id="rId1"/>
  </sheets>
  <calcPr calcId="152511"/>
</workbook>
</file>

<file path=xl/calcChain.xml><?xml version="1.0" encoding="utf-8"?>
<calcChain xmlns="http://schemas.openxmlformats.org/spreadsheetml/2006/main">
  <c r="F8" i="5" l="1"/>
  <c r="G8" i="5"/>
  <c r="F24" i="5"/>
  <c r="G24" i="5"/>
  <c r="F46" i="5"/>
  <c r="G46" i="5"/>
  <c r="F52" i="5"/>
  <c r="G52" i="5"/>
  <c r="F62" i="5"/>
  <c r="G62" i="5"/>
  <c r="F68" i="5"/>
  <c r="G68" i="5"/>
  <c r="F58" i="5" l="1"/>
  <c r="F43" i="5"/>
  <c r="G58" i="5"/>
  <c r="G43" i="5"/>
  <c r="F77" i="5" l="1"/>
  <c r="G77" i="5"/>
</calcChain>
</file>

<file path=xl/sharedStrings.xml><?xml version="1.0" encoding="utf-8"?>
<sst xmlns="http://schemas.openxmlformats.org/spreadsheetml/2006/main" count="64" uniqueCount="56">
  <si>
    <t>Estado de Flujos de Efectivo</t>
  </si>
  <si>
    <t>Flujos de efectivo de las Actividades de Gestión</t>
  </si>
  <si>
    <t>Origen</t>
  </si>
  <si>
    <t>Impuestos</t>
  </si>
  <si>
    <t>Contribuciones de mejoras</t>
  </si>
  <si>
    <t>Derechos</t>
  </si>
  <si>
    <t>Productos de Tipo Corriente</t>
  </si>
  <si>
    <t>Aprovechamientos de Tipo Corriente</t>
  </si>
  <si>
    <t>Participaciones y Aportaciones</t>
  </si>
  <si>
    <t>Participaciones</t>
  </si>
  <si>
    <t>Aportaciones</t>
  </si>
  <si>
    <t>Convenios</t>
  </si>
  <si>
    <t>Transferencias, Asignaciones y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</si>
  <si>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</si>
  <si>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</si>
  <si>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</si>
  <si>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</si>
  <si>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</si>
  <si>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</si>
  <si>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</si>
  <si>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</si>
  <si>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</si>
  <si>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</si>
  <si>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la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</si>
  <si>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</si>
  <si>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</si>
  <si>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</si>
  <si>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</si>
  <si>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</si>
  <si>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</si>
  <si>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</si>
  <si>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</si>
  <si>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</si>
  <si>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Servicios de la Deuda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</si>
  <si>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</si>
  <si>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</si>
  <si>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</si>
  <si>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</si>
  <si>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Cuotas y Aportaciones de Seguridad</t>
  </si>
  <si>
    <t xml:space="preserve">Ingresos por Ventas de Bienes y Servicios </t>
  </si>
  <si>
    <t>Ingresos no comprendidos en las Fracciones de la Ley de Ingresos Causados en Ejercicios Fiscales Anteriores</t>
  </si>
  <si>
    <t>Pendientes de liquidación o Pago</t>
  </si>
  <si>
    <t>Otros orígenes de Operación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</si>
  <si>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</si>
  <si>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</si>
  <si>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</si>
  <si>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</si>
  <si>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</si>
  <si>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Otros orígenes de financiamiento</t>
  </si>
  <si>
    <t>Otras aplicaciones de financiamiento</t>
  </si>
  <si>
    <t>( Miles de Pesos )</t>
  </si>
  <si>
    <t>Cifras Preeliminares</t>
  </si>
  <si>
    <t>Del 1 de Enero al 30 de septiembre de 2018</t>
  </si>
  <si>
    <t>Sep 18</t>
  </si>
  <si>
    <t>Ago 18</t>
  </si>
  <si>
    <t>ODAPAS NEZAHUALCÓYOTL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</si>
</sst>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Gotham Book"/>
    </font>
    <font>
      <sz val="8"/>
      <color theme="1"/>
      <name val="Gotham Book"/>
    </font>
    <font>
      <b/>
      <u/>
      <sz val="8"/>
      <color theme="1"/>
      <name val="Gotham Book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0" fontId="2" fillId="0" borderId="4" xfId="0" applyFont="1" applyFill="1" applyBorder="1"/>
    <xf numFmtId="0" fontId="2" fillId="0" borderId="0" xfId="0" applyFont="1" applyFill="1" applyBorder="1"/>
    <xf numFmtId="0" fontId="3" fillId="0" borderId="9" xfId="0" applyFont="1" applyFill="1" applyBorder="1"/>
    <xf numFmtId="164" fontId="2" fillId="0" borderId="9" xfId="1" applyNumberFormat="1" applyFont="1" applyFill="1" applyBorder="1"/>
    <xf numFmtId="164" fontId="3" fillId="0" borderId="9" xfId="1" applyNumberFormat="1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164" fontId="3" fillId="0" borderId="9" xfId="0" applyNumberFormat="1" applyFont="1" applyFill="1" applyBorder="1"/>
    <xf numFmtId="164" fontId="3" fillId="0" borderId="0" xfId="0" applyNumberFormat="1" applyFont="1" applyFill="1"/>
    <xf numFmtId="43" fontId="3" fillId="0" borderId="0" xfId="0" applyNumberFormat="1" applyFont="1" applyFill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10" xfId="0" applyFont="1" applyFill="1" applyBorder="1"/>
    <xf numFmtId="43" fontId="2" fillId="0" borderId="0" xfId="1" applyFont="1" applyFill="1" applyBorder="1"/>
    <xf numFmtId="164" fontId="3" fillId="0" borderId="0" xfId="0" applyNumberFormat="1" applyFont="1" applyFill="1" applyBorder="1"/>
    <xf numFmtId="43" fontId="3" fillId="0" borderId="0" xfId="1" applyFont="1" applyFill="1" applyBorder="1"/>
    <xf numFmtId="43" fontId="3" fillId="0" borderId="0" xfId="1" applyFont="1" applyFill="1"/>
    <xf numFmtId="0" fontId="2" fillId="0" borderId="9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164" fontId="2" fillId="0" borderId="9" xfId="0" applyNumberFormat="1" applyFont="1" applyFill="1" applyBorder="1"/>
    <xf numFmtId="0" fontId="4" fillId="0" borderId="8" xfId="0" quotePrefix="1" applyFont="1" applyFill="1" applyBorder="1" applyAlignment="1">
      <alignment horizontal="center"/>
    </xf>
    <xf numFmtId="17" fontId="4" fillId="0" borderId="8" xfId="1" quotePrefix="1" applyNumberFormat="1" applyFont="1" applyFill="1" applyBorder="1" applyAlignment="1">
      <alignment horizontal="center"/>
    </xf>
    <xf numFmtId="4" fontId="2" fillId="0" borderId="9" xfId="1" applyNumberFormat="1" applyFont="1" applyFill="1" applyBorder="1"/>
    <xf numFmtId="4" fontId="2" fillId="0" borderId="9" xfId="0" applyNumberFormat="1" applyFont="1" applyFill="1" applyBorder="1"/>
    <xf numFmtId="4" fontId="3" fillId="0" borderId="9" xfId="0" applyNumberFormat="1" applyFont="1" applyFill="1" applyBorder="1"/>
    <xf numFmtId="4" fontId="3" fillId="0" borderId="9" xfId="1" applyNumberFormat="1" applyFont="1" applyFill="1" applyBorder="1"/>
    <xf numFmtId="4" fontId="3" fillId="0" borderId="10" xfId="0" applyNumberFormat="1" applyFont="1" applyFill="1" applyBorder="1"/>
    <xf numFmtId="0" fontId="2" fillId="0" borderId="0" xfId="1" quotePrefix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3" fillId="0" borderId="0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tabSelected="1" view="pageBreakPreview" zoomScale="60" zoomScaleNormal="100" workbookViewId="0">
      <selection activeCell="E10" sqref="E10"/>
    </sheetView>
  </sheetViews>
  <sheetFormatPr baseColWidth="10" defaultColWidth="11.44140625" defaultRowHeight="10.199999999999999" x14ac:dyDescent="0.2"/>
  <cols>
    <col min="1" max="1" width="11.88671875" style="1" customWidth="1"/>
    <col min="2" max="2" width="12.88671875" style="1" customWidth="1"/>
    <col min="3" max="3" width="24.88671875" style="1" customWidth="1"/>
    <col min="4" max="4" width="14.33203125" style="1" customWidth="1"/>
    <col min="5" max="5" width="26.88671875" style="1" customWidth="1"/>
    <col min="6" max="7" width="18.6640625" style="1" customWidth="1"/>
    <col min="8" max="8" width="17" style="20" bestFit="1" customWidth="1"/>
    <col min="9" max="9" width="11.44140625" style="1"/>
    <col min="10" max="10" width="14.44140625" style="1" bestFit="1" customWidth="1"/>
    <col min="11" max="16384" width="11.44140625" style="1"/>
  </cols>
  <sheetData>
    <row r="1" spans="1:8" ht="15" customHeight="1" x14ac:dyDescent="0.2">
      <c r="A1" s="35" t="s">
        <v>55</v>
      </c>
      <c r="B1" s="36"/>
      <c r="C1" s="36"/>
      <c r="D1" s="36"/>
      <c r="E1" s="36"/>
      <c r="F1" s="36"/>
      <c r="G1" s="37"/>
      <c r="H1" s="23"/>
    </row>
    <row r="2" spans="1:8" ht="10.5" customHeight="1" x14ac:dyDescent="0.2">
      <c r="A2" s="38" t="s">
        <v>0</v>
      </c>
      <c r="B2" s="39"/>
      <c r="C2" s="39"/>
      <c r="D2" s="39"/>
      <c r="E2" s="39"/>
      <c r="F2" s="39"/>
      <c r="G2" s="40"/>
      <c r="H2" s="22"/>
    </row>
    <row r="3" spans="1:8" ht="12" customHeight="1" x14ac:dyDescent="0.2">
      <c r="A3" s="38" t="s">
        <v>52</v>
      </c>
      <c r="B3" s="39"/>
      <c r="C3" s="39"/>
      <c r="D3" s="39"/>
      <c r="E3" s="39"/>
      <c r="F3" s="39"/>
      <c r="G3" s="40"/>
      <c r="H3" s="22"/>
    </row>
    <row r="4" spans="1:8" ht="12" customHeight="1" x14ac:dyDescent="0.2">
      <c r="A4" s="44" t="s">
        <v>51</v>
      </c>
      <c r="B4" s="45"/>
      <c r="C4" s="45"/>
      <c r="D4" s="45"/>
      <c r="E4" s="45"/>
      <c r="F4" s="45"/>
      <c r="G4" s="46"/>
      <c r="H4" s="22"/>
    </row>
    <row r="5" spans="1:8" ht="11.25" customHeight="1" thickBot="1" x14ac:dyDescent="0.25">
      <c r="A5" s="41" t="s">
        <v>50</v>
      </c>
      <c r="B5" s="42"/>
      <c r="C5" s="42"/>
      <c r="D5" s="42"/>
      <c r="E5" s="42"/>
      <c r="F5" s="42"/>
      <c r="G5" s="43"/>
      <c r="H5" s="22"/>
    </row>
    <row r="6" spans="1:8" x14ac:dyDescent="0.2">
      <c r="A6" s="2"/>
      <c r="B6" s="3"/>
      <c r="C6" s="3"/>
      <c r="D6" s="3"/>
      <c r="E6" s="3"/>
      <c r="F6" s="25" t="s">
        <v>53</v>
      </c>
      <c r="G6" s="26" t="s">
        <v>54</v>
      </c>
      <c r="H6" s="32"/>
    </row>
    <row r="7" spans="1:8" x14ac:dyDescent="0.2">
      <c r="A7" s="4" t="s">
        <v>1</v>
      </c>
      <c r="B7" s="5"/>
      <c r="C7" s="5"/>
      <c r="D7" s="5"/>
      <c r="E7" s="5"/>
      <c r="F7" s="21"/>
      <c r="G7" s="6"/>
      <c r="H7" s="10"/>
    </row>
    <row r="8" spans="1:8" x14ac:dyDescent="0.2">
      <c r="A8" s="4" t="s">
        <v>2</v>
      </c>
      <c r="B8" s="5"/>
      <c r="C8" s="5"/>
      <c r="D8" s="5"/>
      <c r="E8" s="5"/>
      <c r="F8" s="7">
        <f>SUM(F10:F21)</f>
        <v>56561479.789999999</v>
      </c>
      <c r="G8" s="7">
        <f>SUM(G10:G21)</f>
        <v>24403353.150000002</v>
      </c>
      <c r="H8" s="33"/>
    </row>
    <row r="9" spans="1:8" x14ac:dyDescent="0.2">
      <c r="A9" s="4"/>
      <c r="B9" s="5"/>
      <c r="C9" s="5"/>
      <c r="D9" s="5"/>
      <c r="E9" s="5"/>
      <c r="F9" s="24"/>
      <c r="G9" s="28"/>
      <c r="H9" s="34"/>
    </row>
    <row r="10" spans="1:8" x14ac:dyDescent="0.2">
      <c r="A10" s="9" t="s">
        <v>3</v>
      </c>
      <c r="B10" s="10"/>
      <c r="C10" s="10"/>
      <c r="D10" s="10"/>
      <c r="E10" s="10"/>
      <c r="F10" s="11"/>
      <c r="G10" s="11"/>
      <c r="H10" s="34"/>
    </row>
    <row r="11" spans="1:8" x14ac:dyDescent="0.2">
      <c r="A11" s="9" t="s">
        <v>38</v>
      </c>
      <c r="B11" s="10"/>
      <c r="C11" s="10"/>
      <c r="D11" s="10"/>
      <c r="E11" s="10"/>
      <c r="F11" s="11"/>
      <c r="G11" s="11"/>
      <c r="H11" s="34"/>
    </row>
    <row r="12" spans="1:8" x14ac:dyDescent="0.2">
      <c r="A12" s="9" t="s">
        <v>4</v>
      </c>
      <c r="B12" s="10"/>
      <c r="C12" s="10"/>
      <c r="D12" s="10"/>
      <c r="E12" s="10"/>
      <c r="F12" s="11">
        <v>181050.58</v>
      </c>
      <c r="G12" s="11">
        <v>203499.62</v>
      </c>
      <c r="H12" s="34"/>
    </row>
    <row r="13" spans="1:8" x14ac:dyDescent="0.2">
      <c r="A13" s="9" t="s">
        <v>5</v>
      </c>
      <c r="B13" s="10"/>
      <c r="C13" s="10"/>
      <c r="D13" s="10"/>
      <c r="E13" s="10"/>
      <c r="F13" s="11">
        <v>7772612.5499999998</v>
      </c>
      <c r="G13" s="11">
        <v>-18347290.300000001</v>
      </c>
      <c r="H13" s="34"/>
    </row>
    <row r="14" spans="1:8" x14ac:dyDescent="0.2">
      <c r="A14" s="9" t="s">
        <v>6</v>
      </c>
      <c r="B14" s="10"/>
      <c r="C14" s="10"/>
      <c r="D14" s="10"/>
      <c r="E14" s="10"/>
      <c r="F14" s="11"/>
      <c r="G14" s="11"/>
      <c r="H14" s="34"/>
    </row>
    <row r="15" spans="1:8" x14ac:dyDescent="0.2">
      <c r="A15" s="9" t="s">
        <v>7</v>
      </c>
      <c r="B15" s="10"/>
      <c r="C15" s="10"/>
      <c r="D15" s="10"/>
      <c r="E15" s="10"/>
      <c r="F15" s="11"/>
      <c r="G15" s="11"/>
      <c r="H15" s="34"/>
    </row>
    <row r="16" spans="1:8" x14ac:dyDescent="0.2">
      <c r="A16" s="9" t="s">
        <v>39</v>
      </c>
      <c r="B16" s="10"/>
      <c r="C16" s="10"/>
      <c r="D16" s="10"/>
      <c r="E16" s="10"/>
      <c r="F16" s="11"/>
      <c r="G16" s="11"/>
      <c r="H16" s="34"/>
    </row>
    <row r="17" spans="1:8" x14ac:dyDescent="0.2">
      <c r="A17" s="9" t="s">
        <v>40</v>
      </c>
      <c r="B17" s="10"/>
      <c r="C17" s="10"/>
      <c r="D17" s="10"/>
      <c r="E17" s="10"/>
      <c r="F17" s="11"/>
      <c r="G17" s="11"/>
      <c r="H17" s="34"/>
    </row>
    <row r="18" spans="1:8" ht="12.75" customHeight="1" x14ac:dyDescent="0.2">
      <c r="A18" s="9" t="s">
        <v>41</v>
      </c>
      <c r="B18" s="10"/>
      <c r="C18" s="10"/>
      <c r="D18" s="10"/>
      <c r="E18" s="10"/>
      <c r="F18" s="11"/>
      <c r="G18" s="11"/>
      <c r="H18" s="34"/>
    </row>
    <row r="19" spans="1:8" x14ac:dyDescent="0.2">
      <c r="A19" s="9" t="s">
        <v>8</v>
      </c>
      <c r="B19" s="10"/>
      <c r="C19" s="10"/>
      <c r="D19" s="10"/>
      <c r="E19" s="10"/>
      <c r="F19" s="11"/>
      <c r="G19" s="11"/>
      <c r="H19" s="34"/>
    </row>
    <row r="20" spans="1:8" x14ac:dyDescent="0.2">
      <c r="A20" s="9" t="s">
        <v>12</v>
      </c>
      <c r="B20" s="10"/>
      <c r="C20" s="10"/>
      <c r="D20" s="10"/>
      <c r="E20" s="10"/>
      <c r="F20" s="11">
        <v>47825352.369999997</v>
      </c>
      <c r="G20" s="11">
        <v>42446023.030000001</v>
      </c>
      <c r="H20" s="34"/>
    </row>
    <row r="21" spans="1:8" x14ac:dyDescent="0.2">
      <c r="A21" s="9" t="s">
        <v>42</v>
      </c>
      <c r="B21" s="10"/>
      <c r="C21" s="10"/>
      <c r="D21" s="10"/>
      <c r="E21" s="10"/>
      <c r="F21" s="11">
        <v>782464.29</v>
      </c>
      <c r="G21" s="11">
        <v>101120.8</v>
      </c>
      <c r="H21" s="34"/>
    </row>
    <row r="22" spans="1:8" x14ac:dyDescent="0.2">
      <c r="A22" s="9"/>
      <c r="B22" s="10"/>
      <c r="C22" s="10"/>
      <c r="D22" s="10"/>
      <c r="E22" s="10"/>
      <c r="F22" s="11"/>
      <c r="G22" s="29"/>
      <c r="H22" s="34"/>
    </row>
    <row r="23" spans="1:8" ht="10.5" customHeight="1" x14ac:dyDescent="0.2">
      <c r="A23" s="9"/>
      <c r="B23" s="10"/>
      <c r="C23" s="10"/>
      <c r="D23" s="10"/>
      <c r="E23" s="10"/>
      <c r="F23" s="6"/>
      <c r="G23" s="29"/>
      <c r="H23" s="34"/>
    </row>
    <row r="24" spans="1:8" x14ac:dyDescent="0.2">
      <c r="A24" s="4" t="s">
        <v>18</v>
      </c>
      <c r="B24" s="5"/>
      <c r="C24" s="5"/>
      <c r="D24" s="5"/>
      <c r="E24" s="5"/>
      <c r="F24" s="7">
        <f>SUM(F26:F41)</f>
        <v>180771138.98999998</v>
      </c>
      <c r="G24" s="7">
        <f>SUM(G26:G41)</f>
        <v>28840084.100000001</v>
      </c>
      <c r="H24" s="33"/>
    </row>
    <row r="25" spans="1:8" x14ac:dyDescent="0.2">
      <c r="A25" s="4"/>
      <c r="B25" s="5"/>
      <c r="C25" s="5"/>
      <c r="D25" s="5"/>
      <c r="E25" s="5"/>
      <c r="F25" s="24"/>
      <c r="G25" s="28"/>
      <c r="H25" s="34"/>
    </row>
    <row r="26" spans="1:8" x14ac:dyDescent="0.2">
      <c r="A26" s="9" t="s">
        <v>19</v>
      </c>
      <c r="B26" s="10"/>
      <c r="C26" s="10"/>
      <c r="D26" s="10"/>
      <c r="E26" s="10"/>
      <c r="F26" s="11">
        <v>8128486.4500000002</v>
      </c>
      <c r="G26" s="11">
        <v>7791950.6000000006</v>
      </c>
      <c r="H26" s="34"/>
    </row>
    <row r="27" spans="1:8" x14ac:dyDescent="0.2">
      <c r="A27" s="9" t="s">
        <v>20</v>
      </c>
      <c r="B27" s="10"/>
      <c r="C27" s="10"/>
      <c r="D27" s="10"/>
      <c r="E27" s="10"/>
      <c r="F27" s="11">
        <v>1066221.6499999999</v>
      </c>
      <c r="G27" s="11">
        <v>890655.71</v>
      </c>
      <c r="H27" s="34"/>
    </row>
    <row r="28" spans="1:8" x14ac:dyDescent="0.2">
      <c r="A28" s="9" t="s">
        <v>21</v>
      </c>
      <c r="B28" s="10"/>
      <c r="C28" s="10"/>
      <c r="D28" s="10"/>
      <c r="E28" s="10"/>
      <c r="F28" s="11">
        <v>168581373.09999999</v>
      </c>
      <c r="G28" s="11">
        <v>16768254.140000001</v>
      </c>
      <c r="H28" s="34"/>
    </row>
    <row r="29" spans="1:8" x14ac:dyDescent="0.2">
      <c r="A29" s="9" t="s">
        <v>13</v>
      </c>
      <c r="B29" s="10"/>
      <c r="C29" s="10"/>
      <c r="D29" s="10"/>
      <c r="E29" s="10"/>
      <c r="F29" s="11">
        <v>0</v>
      </c>
      <c r="G29" s="11">
        <v>0</v>
      </c>
      <c r="H29" s="34"/>
    </row>
    <row r="30" spans="1:8" x14ac:dyDescent="0.2">
      <c r="A30" s="9" t="s">
        <v>14</v>
      </c>
      <c r="B30" s="10"/>
      <c r="C30" s="10"/>
      <c r="D30" s="10"/>
      <c r="E30" s="10"/>
      <c r="F30" s="11">
        <v>0</v>
      </c>
      <c r="G30" s="11">
        <v>0</v>
      </c>
      <c r="H30" s="34"/>
    </row>
    <row r="31" spans="1:8" x14ac:dyDescent="0.2">
      <c r="A31" s="9" t="s">
        <v>15</v>
      </c>
      <c r="B31" s="10"/>
      <c r="C31" s="10"/>
      <c r="D31" s="10"/>
      <c r="E31" s="10"/>
      <c r="F31" s="11">
        <v>2596315.19</v>
      </c>
      <c r="G31" s="11">
        <v>2922274</v>
      </c>
      <c r="H31" s="34"/>
    </row>
    <row r="32" spans="1:8" x14ac:dyDescent="0.2">
      <c r="A32" s="9" t="s">
        <v>16</v>
      </c>
      <c r="B32" s="10"/>
      <c r="C32" s="10"/>
      <c r="D32" s="10"/>
      <c r="E32" s="10"/>
      <c r="F32" s="11">
        <v>0</v>
      </c>
      <c r="G32" s="11">
        <v>0</v>
      </c>
      <c r="H32" s="34"/>
    </row>
    <row r="33" spans="1:8" x14ac:dyDescent="0.2">
      <c r="A33" s="9" t="s">
        <v>17</v>
      </c>
      <c r="B33" s="10"/>
      <c r="C33" s="10"/>
      <c r="D33" s="10"/>
      <c r="E33" s="10"/>
      <c r="F33" s="11"/>
      <c r="G33" s="11"/>
      <c r="H33" s="34"/>
    </row>
    <row r="34" spans="1:8" x14ac:dyDescent="0.2">
      <c r="A34" s="9" t="s">
        <v>22</v>
      </c>
      <c r="B34" s="10"/>
      <c r="C34" s="10"/>
      <c r="D34" s="10"/>
      <c r="E34" s="10"/>
      <c r="F34" s="11"/>
      <c r="G34" s="11"/>
      <c r="H34" s="34"/>
    </row>
    <row r="35" spans="1:8" x14ac:dyDescent="0.2">
      <c r="A35" s="9" t="s">
        <v>23</v>
      </c>
      <c r="B35" s="10"/>
      <c r="C35" s="10"/>
      <c r="D35" s="10"/>
      <c r="E35" s="10"/>
      <c r="F35" s="11"/>
      <c r="G35" s="11"/>
      <c r="H35" s="34"/>
    </row>
    <row r="36" spans="1:8" x14ac:dyDescent="0.2">
      <c r="A36" s="9" t="s">
        <v>24</v>
      </c>
      <c r="B36" s="10"/>
      <c r="C36" s="10"/>
      <c r="D36" s="10"/>
      <c r="E36" s="10"/>
      <c r="F36" s="11"/>
      <c r="G36" s="11"/>
      <c r="H36" s="34"/>
    </row>
    <row r="37" spans="1:8" x14ac:dyDescent="0.2">
      <c r="A37" s="9" t="s">
        <v>25</v>
      </c>
      <c r="B37" s="10"/>
      <c r="C37" s="10"/>
      <c r="D37" s="10"/>
      <c r="E37" s="10"/>
      <c r="F37" s="11"/>
      <c r="G37" s="11"/>
      <c r="H37" s="34"/>
    </row>
    <row r="38" spans="1:8" x14ac:dyDescent="0.2">
      <c r="A38" s="9" t="s">
        <v>9</v>
      </c>
      <c r="B38" s="10"/>
      <c r="C38" s="10"/>
      <c r="D38" s="10"/>
      <c r="E38" s="10"/>
      <c r="F38" s="11"/>
      <c r="G38" s="11"/>
      <c r="H38" s="34"/>
    </row>
    <row r="39" spans="1:8" ht="12.75" customHeight="1" x14ac:dyDescent="0.2">
      <c r="A39" s="9" t="s">
        <v>10</v>
      </c>
      <c r="B39" s="10"/>
      <c r="C39" s="10"/>
      <c r="D39" s="10"/>
      <c r="E39" s="10"/>
      <c r="F39" s="11"/>
      <c r="G39" s="11"/>
      <c r="H39" s="34"/>
    </row>
    <row r="40" spans="1:8" ht="12.75" customHeight="1" x14ac:dyDescent="0.2">
      <c r="A40" s="9" t="s">
        <v>11</v>
      </c>
      <c r="B40" s="10"/>
      <c r="C40" s="10"/>
      <c r="D40" s="10"/>
      <c r="E40" s="10"/>
      <c r="F40" s="11"/>
      <c r="G40" s="11"/>
      <c r="H40" s="34"/>
    </row>
    <row r="41" spans="1:8" ht="12" customHeight="1" x14ac:dyDescent="0.2">
      <c r="A41" s="9" t="s">
        <v>43</v>
      </c>
      <c r="B41" s="10"/>
      <c r="C41" s="10"/>
      <c r="D41" s="10"/>
      <c r="E41" s="10"/>
      <c r="F41" s="11">
        <v>398742.60000000003</v>
      </c>
      <c r="G41" s="11">
        <v>466949.65</v>
      </c>
      <c r="H41" s="34"/>
    </row>
    <row r="42" spans="1:8" x14ac:dyDescent="0.2">
      <c r="A42" s="9"/>
      <c r="B42" s="10"/>
      <c r="C42" s="10"/>
      <c r="D42" s="10"/>
      <c r="E42" s="10"/>
      <c r="F42" s="6"/>
      <c r="G42" s="29"/>
      <c r="H42" s="34"/>
    </row>
    <row r="43" spans="1:8" x14ac:dyDescent="0.2">
      <c r="A43" s="4" t="s">
        <v>26</v>
      </c>
      <c r="B43" s="5"/>
      <c r="C43" s="5"/>
      <c r="D43" s="5"/>
      <c r="E43" s="5"/>
      <c r="F43" s="7">
        <f>+F8-F24</f>
        <v>-124209659.19999999</v>
      </c>
      <c r="G43" s="7">
        <f>+G8-G24</f>
        <v>-4436730.9499999993</v>
      </c>
      <c r="H43" s="33"/>
    </row>
    <row r="44" spans="1:8" ht="8.25" customHeight="1" x14ac:dyDescent="0.2">
      <c r="A44" s="9"/>
      <c r="B44" s="10"/>
      <c r="C44" s="10"/>
      <c r="D44" s="10"/>
      <c r="E44" s="10"/>
      <c r="F44" s="11"/>
      <c r="G44" s="29"/>
      <c r="H44" s="34"/>
    </row>
    <row r="45" spans="1:8" x14ac:dyDescent="0.2">
      <c r="A45" s="4" t="s">
        <v>27</v>
      </c>
      <c r="B45" s="5"/>
      <c r="C45" s="5"/>
      <c r="D45" s="5"/>
      <c r="E45" s="5"/>
      <c r="F45" s="24"/>
      <c r="G45" s="28"/>
      <c r="H45" s="34"/>
    </row>
    <row r="46" spans="1:8" x14ac:dyDescent="0.2">
      <c r="A46" s="4" t="s">
        <v>2</v>
      </c>
      <c r="B46" s="5"/>
      <c r="C46" s="5"/>
      <c r="D46" s="5"/>
      <c r="E46" s="5"/>
      <c r="F46" s="7">
        <f>SUM(F48:F50)</f>
        <v>2549918.58</v>
      </c>
      <c r="G46" s="27">
        <f>SUM(G48:G50)</f>
        <v>466949.65</v>
      </c>
      <c r="H46" s="33"/>
    </row>
    <row r="47" spans="1:8" x14ac:dyDescent="0.2">
      <c r="A47" s="4"/>
      <c r="B47" s="5"/>
      <c r="C47" s="5"/>
      <c r="D47" s="5"/>
      <c r="E47" s="5"/>
      <c r="F47" s="24"/>
      <c r="G47" s="28"/>
      <c r="H47" s="34"/>
    </row>
    <row r="48" spans="1:8" x14ac:dyDescent="0.2">
      <c r="A48" s="9" t="s">
        <v>44</v>
      </c>
      <c r="B48" s="10"/>
      <c r="C48" s="10"/>
      <c r="D48" s="10"/>
      <c r="E48" s="10"/>
      <c r="F48" s="11"/>
      <c r="G48" s="29"/>
      <c r="H48" s="34"/>
    </row>
    <row r="49" spans="1:8" x14ac:dyDescent="0.2">
      <c r="A49" s="9" t="s">
        <v>45</v>
      </c>
      <c r="B49" s="10"/>
      <c r="C49" s="10"/>
      <c r="D49" s="10"/>
      <c r="E49" s="10"/>
      <c r="F49" s="11"/>
      <c r="G49" s="29"/>
      <c r="H49" s="34"/>
    </row>
    <row r="50" spans="1:8" x14ac:dyDescent="0.2">
      <c r="A50" s="9" t="s">
        <v>46</v>
      </c>
      <c r="B50" s="10"/>
      <c r="C50" s="10"/>
      <c r="D50" s="10"/>
      <c r="E50" s="10"/>
      <c r="F50" s="11">
        <v>2549918.58</v>
      </c>
      <c r="G50" s="11">
        <v>466949.65</v>
      </c>
      <c r="H50" s="34"/>
    </row>
    <row r="51" spans="1:8" x14ac:dyDescent="0.2">
      <c r="A51" s="9"/>
      <c r="B51" s="10"/>
      <c r="C51" s="10"/>
      <c r="D51" s="10"/>
      <c r="E51" s="10"/>
      <c r="F51" s="11"/>
      <c r="G51" s="29"/>
      <c r="H51" s="34"/>
    </row>
    <row r="52" spans="1:8" x14ac:dyDescent="0.2">
      <c r="A52" s="4" t="s">
        <v>18</v>
      </c>
      <c r="B52" s="5"/>
      <c r="C52" s="5"/>
      <c r="D52" s="5"/>
      <c r="E52" s="5"/>
      <c r="F52" s="7">
        <f>SUM(F54:F56)</f>
        <v>60086</v>
      </c>
      <c r="G52" s="27">
        <f>SUM(G54:G56)</f>
        <v>875592.92</v>
      </c>
      <c r="H52" s="33"/>
    </row>
    <row r="53" spans="1:8" x14ac:dyDescent="0.2">
      <c r="A53" s="4"/>
      <c r="B53" s="5"/>
      <c r="C53" s="5"/>
      <c r="D53" s="5"/>
      <c r="E53" s="5"/>
      <c r="F53" s="24"/>
      <c r="G53" s="28"/>
      <c r="H53" s="34"/>
    </row>
    <row r="54" spans="1:8" x14ac:dyDescent="0.2">
      <c r="A54" s="9" t="s">
        <v>44</v>
      </c>
      <c r="B54" s="10"/>
      <c r="C54" s="10"/>
      <c r="D54" s="10"/>
      <c r="E54" s="10"/>
      <c r="F54" s="11"/>
      <c r="G54" s="11"/>
      <c r="H54" s="34"/>
    </row>
    <row r="55" spans="1:8" x14ac:dyDescent="0.2">
      <c r="A55" s="9" t="s">
        <v>45</v>
      </c>
      <c r="B55" s="10"/>
      <c r="C55" s="10"/>
      <c r="D55" s="10"/>
      <c r="E55" s="10"/>
      <c r="F55" s="11">
        <v>60086</v>
      </c>
      <c r="G55" s="11">
        <v>0</v>
      </c>
      <c r="H55" s="34"/>
    </row>
    <row r="56" spans="1:8" x14ac:dyDescent="0.2">
      <c r="A56" s="9" t="s">
        <v>47</v>
      </c>
      <c r="B56" s="10"/>
      <c r="C56" s="10"/>
      <c r="D56" s="10"/>
      <c r="E56" s="10"/>
      <c r="F56" s="11">
        <v>0</v>
      </c>
      <c r="G56" s="11">
        <v>875592.92</v>
      </c>
      <c r="H56" s="34"/>
    </row>
    <row r="57" spans="1:8" x14ac:dyDescent="0.2">
      <c r="A57" s="4"/>
      <c r="B57" s="5"/>
      <c r="C57" s="5"/>
      <c r="D57" s="5"/>
      <c r="E57" s="5"/>
      <c r="F57" s="24"/>
      <c r="G57" s="28"/>
      <c r="H57" s="34"/>
    </row>
    <row r="58" spans="1:8" x14ac:dyDescent="0.2">
      <c r="A58" s="4" t="s">
        <v>28</v>
      </c>
      <c r="B58" s="5"/>
      <c r="C58" s="5"/>
      <c r="D58" s="5"/>
      <c r="E58" s="5"/>
      <c r="F58" s="7">
        <f>+F46-F52</f>
        <v>2489832.58</v>
      </c>
      <c r="G58" s="27">
        <f>+G46-G52</f>
        <v>-408643.27</v>
      </c>
      <c r="H58" s="33"/>
    </row>
    <row r="59" spans="1:8" x14ac:dyDescent="0.2">
      <c r="A59" s="9"/>
      <c r="B59" s="10"/>
      <c r="C59" s="10"/>
      <c r="D59" s="10"/>
      <c r="E59" s="10"/>
      <c r="F59" s="29"/>
      <c r="G59" s="29"/>
      <c r="H59" s="34"/>
    </row>
    <row r="60" spans="1:8" x14ac:dyDescent="0.2">
      <c r="A60" s="9"/>
      <c r="B60" s="10"/>
      <c r="C60" s="10"/>
      <c r="D60" s="10"/>
      <c r="E60" s="10"/>
      <c r="F60" s="29"/>
      <c r="G60" s="29"/>
      <c r="H60" s="34"/>
    </row>
    <row r="61" spans="1:8" x14ac:dyDescent="0.2">
      <c r="A61" s="4" t="s">
        <v>29</v>
      </c>
      <c r="B61" s="5"/>
      <c r="C61" s="5"/>
      <c r="D61" s="5"/>
      <c r="E61" s="5"/>
      <c r="F61" s="28"/>
      <c r="G61" s="28"/>
      <c r="H61" s="34"/>
    </row>
    <row r="62" spans="1:8" x14ac:dyDescent="0.2">
      <c r="A62" s="4" t="s">
        <v>2</v>
      </c>
      <c r="B62" s="5"/>
      <c r="C62" s="5"/>
      <c r="D62" s="5"/>
      <c r="E62" s="5"/>
      <c r="F62" s="7">
        <f>SUM(F63:F66)</f>
        <v>40645</v>
      </c>
      <c r="G62" s="27">
        <f>SUM(G63:G66)</f>
        <v>0</v>
      </c>
      <c r="H62" s="33"/>
    </row>
    <row r="63" spans="1:8" ht="13.5" customHeight="1" x14ac:dyDescent="0.2">
      <c r="A63" s="9" t="s">
        <v>30</v>
      </c>
      <c r="B63" s="10"/>
      <c r="C63" s="10"/>
      <c r="D63" s="10"/>
      <c r="E63" s="10"/>
      <c r="F63" s="11">
        <v>0</v>
      </c>
      <c r="G63" s="11"/>
      <c r="H63" s="18"/>
    </row>
    <row r="64" spans="1:8" ht="11.25" customHeight="1" x14ac:dyDescent="0.2">
      <c r="A64" s="9" t="s">
        <v>31</v>
      </c>
      <c r="B64" s="10"/>
      <c r="C64" s="10"/>
      <c r="D64" s="10"/>
      <c r="E64" s="10"/>
      <c r="F64" s="11">
        <v>0</v>
      </c>
      <c r="G64" s="11">
        <v>0</v>
      </c>
      <c r="H64" s="34"/>
    </row>
    <row r="65" spans="1:10" x14ac:dyDescent="0.2">
      <c r="A65" s="9" t="s">
        <v>32</v>
      </c>
      <c r="B65" s="10"/>
      <c r="C65" s="10"/>
      <c r="D65" s="10"/>
      <c r="E65" s="10"/>
      <c r="F65" s="11">
        <v>0</v>
      </c>
      <c r="G65" s="11">
        <v>0</v>
      </c>
      <c r="H65" s="34"/>
    </row>
    <row r="66" spans="1:10" x14ac:dyDescent="0.2">
      <c r="A66" s="9" t="s">
        <v>48</v>
      </c>
      <c r="B66" s="10"/>
      <c r="C66" s="10"/>
      <c r="D66" s="10"/>
      <c r="E66" s="10"/>
      <c r="F66" s="11">
        <v>40645</v>
      </c>
      <c r="G66" s="11"/>
      <c r="H66" s="34"/>
    </row>
    <row r="67" spans="1:10" x14ac:dyDescent="0.2">
      <c r="A67" s="9"/>
      <c r="B67" s="10"/>
      <c r="C67" s="10"/>
      <c r="D67" s="10"/>
      <c r="E67" s="10"/>
      <c r="F67" s="29"/>
      <c r="G67" s="29"/>
      <c r="H67" s="34"/>
    </row>
    <row r="68" spans="1:10" x14ac:dyDescent="0.2">
      <c r="A68" s="4" t="s">
        <v>18</v>
      </c>
      <c r="B68" s="5"/>
      <c r="C68" s="5"/>
      <c r="D68" s="5"/>
      <c r="E68" s="5"/>
      <c r="F68" s="7">
        <f>SUM(F69:F73)</f>
        <v>0</v>
      </c>
      <c r="G68" s="27">
        <f>SUM(G69:G73)</f>
        <v>1339591.8</v>
      </c>
      <c r="H68" s="33"/>
    </row>
    <row r="69" spans="1:10" x14ac:dyDescent="0.2">
      <c r="A69" s="9"/>
      <c r="B69" s="10"/>
      <c r="C69" s="10"/>
      <c r="D69" s="10"/>
      <c r="E69" s="10"/>
      <c r="F69" s="11"/>
      <c r="G69" s="29"/>
      <c r="H69" s="34"/>
    </row>
    <row r="70" spans="1:10" x14ac:dyDescent="0.2">
      <c r="A70" s="9" t="s">
        <v>33</v>
      </c>
      <c r="B70" s="10"/>
      <c r="C70" s="10"/>
      <c r="D70" s="10"/>
      <c r="E70" s="10"/>
      <c r="F70" s="11"/>
      <c r="G70" s="11"/>
      <c r="H70" s="34"/>
    </row>
    <row r="71" spans="1:10" ht="12.75" customHeight="1" x14ac:dyDescent="0.2">
      <c r="A71" s="9" t="s">
        <v>31</v>
      </c>
      <c r="B71" s="10"/>
      <c r="C71" s="10"/>
      <c r="D71" s="10"/>
      <c r="E71" s="10"/>
      <c r="F71" s="11"/>
      <c r="G71" s="11"/>
      <c r="H71" s="34"/>
    </row>
    <row r="72" spans="1:10" x14ac:dyDescent="0.2">
      <c r="A72" s="9" t="s">
        <v>32</v>
      </c>
      <c r="B72" s="10"/>
      <c r="C72" s="10"/>
      <c r="D72" s="10"/>
      <c r="E72" s="10"/>
      <c r="F72" s="11"/>
      <c r="G72" s="11"/>
      <c r="H72" s="34"/>
    </row>
    <row r="73" spans="1:10" x14ac:dyDescent="0.2">
      <c r="A73" s="9" t="s">
        <v>49</v>
      </c>
      <c r="B73" s="10"/>
      <c r="C73" s="10"/>
      <c r="D73" s="10"/>
      <c r="E73" s="10"/>
      <c r="F73" s="11"/>
      <c r="G73" s="11">
        <v>1339591.8</v>
      </c>
      <c r="H73" s="1"/>
    </row>
    <row r="74" spans="1:10" x14ac:dyDescent="0.2">
      <c r="A74" s="9"/>
      <c r="B74" s="10"/>
      <c r="C74" s="10"/>
      <c r="D74" s="10"/>
      <c r="E74" s="10"/>
      <c r="F74" s="11"/>
      <c r="G74" s="29"/>
      <c r="H74" s="34"/>
    </row>
    <row r="75" spans="1:10" x14ac:dyDescent="0.2">
      <c r="A75" s="4" t="s">
        <v>34</v>
      </c>
      <c r="B75" s="5"/>
      <c r="C75" s="5"/>
      <c r="D75" s="5"/>
      <c r="E75" s="5"/>
      <c r="F75" s="8">
        <v>40645</v>
      </c>
      <c r="G75" s="30">
        <v>-1339591.8</v>
      </c>
      <c r="H75" s="34"/>
    </row>
    <row r="76" spans="1:10" x14ac:dyDescent="0.2">
      <c r="A76" s="9"/>
      <c r="B76" s="10"/>
      <c r="C76" s="10"/>
      <c r="D76" s="10"/>
      <c r="E76" s="10"/>
      <c r="F76" s="11"/>
      <c r="G76" s="29"/>
      <c r="H76" s="34"/>
    </row>
    <row r="77" spans="1:10" x14ac:dyDescent="0.2">
      <c r="A77" s="4" t="s">
        <v>35</v>
      </c>
      <c r="B77" s="5"/>
      <c r="C77" s="5"/>
      <c r="D77" s="5"/>
      <c r="E77" s="5"/>
      <c r="F77" s="7">
        <f>+F43+F58+F75</f>
        <v>-121679181.61999999</v>
      </c>
      <c r="G77" s="7">
        <f>+G43+G58+G75</f>
        <v>-6184966.0199999986</v>
      </c>
      <c r="H77" s="33"/>
    </row>
    <row r="78" spans="1:10" x14ac:dyDescent="0.2">
      <c r="A78" s="4"/>
      <c r="B78" s="5"/>
      <c r="C78" s="5"/>
      <c r="D78" s="5"/>
      <c r="E78" s="5"/>
      <c r="F78" s="24"/>
      <c r="G78" s="28"/>
      <c r="H78" s="34"/>
      <c r="J78" s="12"/>
    </row>
    <row r="79" spans="1:10" x14ac:dyDescent="0.2">
      <c r="A79" s="4" t="s">
        <v>36</v>
      </c>
      <c r="B79" s="5"/>
      <c r="C79" s="5"/>
      <c r="D79" s="5"/>
      <c r="E79" s="5"/>
      <c r="F79" s="24">
        <v>184703726.75</v>
      </c>
      <c r="G79" s="24">
        <v>190888692.77000001</v>
      </c>
      <c r="H79" s="33"/>
      <c r="J79" s="12"/>
    </row>
    <row r="80" spans="1:10" ht="12" customHeight="1" x14ac:dyDescent="0.2">
      <c r="A80" s="4" t="s">
        <v>37</v>
      </c>
      <c r="B80" s="5"/>
      <c r="C80" s="5"/>
      <c r="D80" s="5"/>
      <c r="E80" s="5"/>
      <c r="F80" s="24">
        <v>63024545.130000003</v>
      </c>
      <c r="G80" s="24">
        <v>184703726.75</v>
      </c>
      <c r="H80" s="33"/>
    </row>
    <row r="81" spans="1:10" x14ac:dyDescent="0.2">
      <c r="A81" s="9"/>
      <c r="B81" s="10"/>
      <c r="C81" s="10"/>
      <c r="D81" s="10"/>
      <c r="E81" s="10"/>
      <c r="F81" s="6"/>
      <c r="G81" s="29"/>
      <c r="H81" s="10"/>
      <c r="J81" s="13"/>
    </row>
    <row r="82" spans="1:10" ht="10.8" thickBot="1" x14ac:dyDescent="0.25">
      <c r="A82" s="14"/>
      <c r="B82" s="15"/>
      <c r="C82" s="15"/>
      <c r="D82" s="15"/>
      <c r="E82" s="15"/>
      <c r="F82" s="16"/>
      <c r="G82" s="31"/>
      <c r="H82" s="10"/>
      <c r="J82" s="13"/>
    </row>
    <row r="83" spans="1:10" x14ac:dyDescent="0.2">
      <c r="A83" s="10"/>
      <c r="B83" s="10"/>
      <c r="C83" s="10"/>
      <c r="D83" s="10"/>
      <c r="E83" s="10"/>
      <c r="F83" s="10"/>
      <c r="G83" s="10"/>
      <c r="H83" s="17"/>
      <c r="J83" s="12"/>
    </row>
    <row r="84" spans="1:10" x14ac:dyDescent="0.2">
      <c r="A84" s="10"/>
      <c r="B84" s="10"/>
      <c r="C84" s="10"/>
      <c r="D84" s="10"/>
      <c r="E84" s="10"/>
      <c r="F84" s="18"/>
      <c r="G84" s="18"/>
      <c r="H84" s="19"/>
    </row>
    <row r="85" spans="1:10" ht="6" customHeight="1" x14ac:dyDescent="0.2">
      <c r="A85" s="10"/>
      <c r="B85" s="10"/>
      <c r="C85" s="10"/>
      <c r="D85" s="10"/>
      <c r="E85" s="10"/>
      <c r="F85" s="10"/>
      <c r="G85" s="10"/>
      <c r="H85" s="19"/>
    </row>
    <row r="86" spans="1:10" x14ac:dyDescent="0.2">
      <c r="A86" s="10"/>
      <c r="B86" s="10"/>
      <c r="C86" s="10"/>
      <c r="D86" s="10"/>
      <c r="E86" s="10"/>
      <c r="F86" s="10"/>
      <c r="G86" s="10"/>
      <c r="H86" s="19"/>
    </row>
  </sheetData>
  <mergeCells count="5">
    <mergeCell ref="A1:G1"/>
    <mergeCell ref="A2:G2"/>
    <mergeCell ref="A3:G3"/>
    <mergeCell ref="A5:G5"/>
    <mergeCell ref="A4:G4"/>
  </mergeCells>
  <printOptions horizontalCentered="1"/>
  <pageMargins left="0.78740157480314965" right="0.19685039370078741" top="0.35433070866141736" bottom="0.19685039370078741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Contabilidad</cp:lastModifiedBy>
  <cp:lastPrinted>2018-08-21T20:09:40Z</cp:lastPrinted>
  <dcterms:created xsi:type="dcterms:W3CDTF">2015-03-21T02:42:56Z</dcterms:created>
  <dcterms:modified xsi:type="dcterms:W3CDTF">2018-11-30T20:06:11Z</dcterms:modified>
</cp:coreProperties>
</file>